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배한용\24년\1. 계약\4. 축제콘텐츠팀\123. 2024 안동국제탈춤페스티벌 행사장 전문경비용역\"/>
    </mc:Choice>
  </mc:AlternateContent>
  <xr:revisionPtr revIDLastSave="0" documentId="8_{C60A9695-0D0C-465B-A0B4-6644FB28F8D7}" xr6:coauthVersionLast="47" xr6:coauthVersionMax="47" xr10:uidLastSave="{00000000-0000-0000-0000-000000000000}"/>
  <bookViews>
    <workbookView xWindow="29880" yWindow="1050" windowWidth="16890" windowHeight="12675" xr2:uid="{3AB87798-4A79-4B73-A91F-DD98D9558972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11" i="1" l="1"/>
  <c r="G12" i="1" l="1"/>
  <c r="G13" i="1" s="1"/>
  <c r="G14" i="1" l="1"/>
  <c r="G15" i="1" s="1"/>
  <c r="G16" i="1" l="1"/>
  <c r="G17" i="1" s="1"/>
</calcChain>
</file>

<file path=xl/sharedStrings.xml><?xml version="1.0" encoding="utf-8"?>
<sst xmlns="http://schemas.openxmlformats.org/spreadsheetml/2006/main" count="44" uniqueCount="35">
  <si>
    <t>비목</t>
    <phoneticPr fontId="2" type="noConversion"/>
  </si>
  <si>
    <t>구분</t>
    <phoneticPr fontId="2" type="noConversion"/>
  </si>
  <si>
    <t>투입일수</t>
    <phoneticPr fontId="2" type="noConversion"/>
  </si>
  <si>
    <t>금액(원)</t>
    <phoneticPr fontId="2" type="noConversion"/>
  </si>
  <si>
    <t>비고</t>
    <phoneticPr fontId="2" type="noConversion"/>
  </si>
  <si>
    <t>소계1</t>
    <phoneticPr fontId="2" type="noConversion"/>
  </si>
  <si>
    <t>규격</t>
    <phoneticPr fontId="2" type="noConversion"/>
  </si>
  <si>
    <t>일반관리비</t>
    <phoneticPr fontId="2" type="noConversion"/>
  </si>
  <si>
    <t>직접비용 * 8% 이내</t>
    <phoneticPr fontId="2" type="noConversion"/>
  </si>
  <si>
    <t>부가세</t>
    <phoneticPr fontId="2" type="noConversion"/>
  </si>
  <si>
    <t>명</t>
    <phoneticPr fontId="2" type="noConversion"/>
  </si>
  <si>
    <t>합계 1</t>
    <phoneticPr fontId="2" type="noConversion"/>
  </si>
  <si>
    <t>소계 1+일반관리비</t>
    <phoneticPr fontId="2" type="noConversion"/>
  </si>
  <si>
    <t>식</t>
    <phoneticPr fontId="2" type="noConversion"/>
  </si>
  <si>
    <t>기업이윤</t>
    <phoneticPr fontId="2" type="noConversion"/>
  </si>
  <si>
    <t>합계 1 * 10% 이내</t>
    <phoneticPr fontId="2" type="noConversion"/>
  </si>
  <si>
    <t>합계 2</t>
    <phoneticPr fontId="2" type="noConversion"/>
  </si>
  <si>
    <t>합계2 * 10%</t>
    <phoneticPr fontId="2" type="noConversion"/>
  </si>
  <si>
    <t>합계2 + 부가세</t>
    <phoneticPr fontId="2" type="noConversion"/>
  </si>
  <si>
    <t>식비</t>
    <phoneticPr fontId="2" type="noConversion"/>
  </si>
  <si>
    <t>인건비</t>
    <phoneticPr fontId="2" type="noConversion"/>
  </si>
  <si>
    <t>합계 3</t>
    <phoneticPr fontId="2" type="noConversion"/>
  </si>
  <si>
    <t>총금액</t>
    <phoneticPr fontId="2" type="noConversion"/>
  </si>
  <si>
    <t>숙박비</t>
    <phoneticPr fontId="2" type="noConversion"/>
  </si>
  <si>
    <t>개</t>
    <phoneticPr fontId="2" type="noConversion"/>
  </si>
  <si>
    <t>비용</t>
    <phoneticPr fontId="2" type="noConversion"/>
  </si>
  <si>
    <t xml:space="preserve">        </t>
    <phoneticPr fontId="2" type="noConversion"/>
  </si>
  <si>
    <t>숙박비(주말)</t>
    <phoneticPr fontId="2" type="noConversion"/>
  </si>
  <si>
    <t>평일야간(월~금)
22시-10시</t>
    <phoneticPr fontId="2" type="noConversion"/>
  </si>
  <si>
    <t>장비비</t>
    <phoneticPr fontId="2" type="noConversion"/>
  </si>
  <si>
    <t>주말야간(금,토,일)
22시-10시</t>
    <phoneticPr fontId="2" type="noConversion"/>
  </si>
  <si>
    <t>주말주간(금,토,일)
10시-22시</t>
    <phoneticPr fontId="2" type="noConversion"/>
  </si>
  <si>
    <t>평일주간(월~금)
10시-22시</t>
    <phoneticPr fontId="2" type="noConversion"/>
  </si>
  <si>
    <t>『2024 안동국제탈춤페스티벌』 전문경비용역 산출내역서</t>
    <phoneticPr fontId="2" type="noConversion"/>
  </si>
  <si>
    <t>소계1+일반관리비+기업이윤+부가세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</si>
</sst>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000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1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9" fontId="4" fillId="0" borderId="7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1" fontId="6" fillId="0" borderId="18" xfId="1" applyFont="1" applyBorder="1" applyAlignment="1">
      <alignment horizontal="right" vertical="center"/>
    </xf>
    <xf numFmtId="41" fontId="4" fillId="0" borderId="2" xfId="1" applyFont="1" applyBorder="1" applyAlignment="1">
      <alignment horizontal="right" vertical="center"/>
    </xf>
    <xf numFmtId="41" fontId="6" fillId="0" borderId="4" xfId="1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C61E-2694-4FCF-880A-040EE195DD47}">
  <sheetPr>
    <pageSetUpPr fitToPage="1"/>
  </sheetPr>
  <dimension ref="A1:N25"/>
  <sheetViews>
    <sheetView tabSelected="1" topLeftCell="A7" workbookViewId="0">
      <selection activeCell="A19" sqref="A19:H19"/>
    </sheetView>
  </sheetViews>
  <sheetFormatPr defaultRowHeight="16.5" x14ac:dyDescent="0.3"/>
  <cols>
    <col min="1" max="1" width="18.125" customWidth="1"/>
    <col min="2" max="2" width="24.5" customWidth="1"/>
    <col min="3" max="3" width="6.75" customWidth="1"/>
    <col min="4" max="4" width="4.25" style="18" customWidth="1"/>
    <col min="5" max="5" width="13" customWidth="1"/>
    <col min="6" max="6" width="11.5" customWidth="1"/>
    <col min="7" max="7" width="17.75" customWidth="1"/>
    <col min="8" max="8" width="16.875" customWidth="1"/>
  </cols>
  <sheetData>
    <row r="1" spans="1:14" ht="36.75" customHeight="1" x14ac:dyDescent="0.3">
      <c r="A1" s="39" t="s">
        <v>33</v>
      </c>
      <c r="B1" s="39"/>
      <c r="C1" s="39"/>
      <c r="D1" s="39"/>
      <c r="E1" s="39"/>
      <c r="F1" s="39"/>
      <c r="G1" s="39"/>
      <c r="H1" s="39"/>
    </row>
    <row r="2" spans="1:14" ht="18" customHeight="1" thickBot="1" x14ac:dyDescent="0.35">
      <c r="A2" s="1"/>
      <c r="B2" s="1"/>
      <c r="C2" s="1"/>
      <c r="D2" s="1"/>
      <c r="E2" s="1"/>
      <c r="F2" s="1"/>
      <c r="G2" s="1"/>
      <c r="H2" s="1"/>
    </row>
    <row r="3" spans="1:14" ht="24.95" customHeight="1" x14ac:dyDescent="0.3">
      <c r="A3" s="7" t="s">
        <v>0</v>
      </c>
      <c r="B3" s="29" t="s">
        <v>1</v>
      </c>
      <c r="C3" s="40" t="s">
        <v>6</v>
      </c>
      <c r="D3" s="40"/>
      <c r="E3" s="29" t="s">
        <v>25</v>
      </c>
      <c r="F3" s="29" t="s">
        <v>2</v>
      </c>
      <c r="G3" s="29" t="s">
        <v>3</v>
      </c>
      <c r="H3" s="8" t="s">
        <v>4</v>
      </c>
    </row>
    <row r="4" spans="1:14" ht="36.75" customHeight="1" x14ac:dyDescent="0.3">
      <c r="A4" s="26" t="s">
        <v>32</v>
      </c>
      <c r="B4" s="11" t="s">
        <v>20</v>
      </c>
      <c r="C4" s="11">
        <v>10</v>
      </c>
      <c r="D4" s="11" t="s">
        <v>10</v>
      </c>
      <c r="E4" s="4"/>
      <c r="F4" s="11">
        <v>5</v>
      </c>
      <c r="G4" s="4">
        <f>C4*E4*F4</f>
        <v>0</v>
      </c>
      <c r="H4" s="12"/>
    </row>
    <row r="5" spans="1:14" ht="36.75" customHeight="1" x14ac:dyDescent="0.3">
      <c r="A5" s="26" t="s">
        <v>28</v>
      </c>
      <c r="B5" s="11" t="s">
        <v>20</v>
      </c>
      <c r="C5" s="11">
        <v>7</v>
      </c>
      <c r="D5" s="11" t="s">
        <v>10</v>
      </c>
      <c r="E5" s="4"/>
      <c r="F5" s="11">
        <v>5</v>
      </c>
      <c r="G5" s="4">
        <f>C5*E5*F5</f>
        <v>0</v>
      </c>
      <c r="H5" s="12"/>
    </row>
    <row r="6" spans="1:14" ht="36.75" customHeight="1" x14ac:dyDescent="0.3">
      <c r="A6" s="27" t="s">
        <v>31</v>
      </c>
      <c r="B6" s="11" t="s">
        <v>20</v>
      </c>
      <c r="C6" s="11">
        <v>14</v>
      </c>
      <c r="D6" s="11" t="s">
        <v>10</v>
      </c>
      <c r="E6" s="4"/>
      <c r="F6" s="11">
        <v>6</v>
      </c>
      <c r="G6" s="4">
        <f>C6*E6*F6</f>
        <v>0</v>
      </c>
      <c r="H6" s="12"/>
    </row>
    <row r="7" spans="1:14" ht="36.75" customHeight="1" x14ac:dyDescent="0.3">
      <c r="A7" s="27" t="s">
        <v>30</v>
      </c>
      <c r="B7" s="11" t="s">
        <v>20</v>
      </c>
      <c r="C7" s="11">
        <v>10</v>
      </c>
      <c r="D7" s="11" t="s">
        <v>10</v>
      </c>
      <c r="E7" s="4"/>
      <c r="F7" s="11">
        <v>6</v>
      </c>
      <c r="G7" s="4">
        <f t="shared" ref="G7:G10" si="0">C7*E7*F7</f>
        <v>0</v>
      </c>
      <c r="H7" s="12"/>
    </row>
    <row r="8" spans="1:14" ht="36.75" customHeight="1" x14ac:dyDescent="0.3">
      <c r="A8" s="27" t="s">
        <v>29</v>
      </c>
      <c r="B8" s="27" t="s">
        <v>29</v>
      </c>
      <c r="C8" s="11">
        <v>1</v>
      </c>
      <c r="D8" s="11" t="s">
        <v>13</v>
      </c>
      <c r="E8" s="4"/>
      <c r="F8" s="11">
        <v>1</v>
      </c>
      <c r="G8" s="4">
        <f>E8</f>
        <v>0</v>
      </c>
      <c r="H8" s="12"/>
    </row>
    <row r="9" spans="1:14" ht="36.75" customHeight="1" x14ac:dyDescent="0.3">
      <c r="A9" s="11" t="s">
        <v>27</v>
      </c>
      <c r="B9" s="11" t="s">
        <v>23</v>
      </c>
      <c r="C9" s="11">
        <v>7</v>
      </c>
      <c r="D9" s="11" t="s">
        <v>24</v>
      </c>
      <c r="E9" s="4"/>
      <c r="F9" s="11">
        <v>11</v>
      </c>
      <c r="G9" s="4">
        <f t="shared" si="0"/>
        <v>0</v>
      </c>
      <c r="H9" s="12"/>
    </row>
    <row r="10" spans="1:14" ht="36.75" customHeight="1" x14ac:dyDescent="0.3">
      <c r="A10" s="28" t="s">
        <v>19</v>
      </c>
      <c r="B10" s="11" t="s">
        <v>19</v>
      </c>
      <c r="C10" s="11">
        <v>464</v>
      </c>
      <c r="D10" s="11" t="s">
        <v>13</v>
      </c>
      <c r="E10" s="4"/>
      <c r="F10" s="11">
        <v>1</v>
      </c>
      <c r="G10" s="4">
        <f t="shared" si="0"/>
        <v>0</v>
      </c>
      <c r="H10" s="12"/>
      <c r="N10" t="s">
        <v>26</v>
      </c>
    </row>
    <row r="11" spans="1:14" ht="27.95" customHeight="1" thickBot="1" x14ac:dyDescent="0.35">
      <c r="A11" s="41" t="s">
        <v>5</v>
      </c>
      <c r="B11" s="42"/>
      <c r="C11" s="13"/>
      <c r="D11" s="13"/>
      <c r="E11" s="9"/>
      <c r="F11" s="13"/>
      <c r="G11" s="21">
        <f>SUM(G4:G10)</f>
        <v>0</v>
      </c>
      <c r="H11" s="14"/>
    </row>
    <row r="12" spans="1:14" ht="27.95" customHeight="1" thickBot="1" x14ac:dyDescent="0.35">
      <c r="A12" s="10" t="s">
        <v>7</v>
      </c>
      <c r="B12" s="34" t="s">
        <v>8</v>
      </c>
      <c r="C12" s="35"/>
      <c r="D12" s="35"/>
      <c r="E12" s="35"/>
      <c r="F12" s="36"/>
      <c r="G12" s="22">
        <f>G11*3%</f>
        <v>0</v>
      </c>
      <c r="H12" s="15"/>
    </row>
    <row r="13" spans="1:14" ht="27.95" customHeight="1" thickBot="1" x14ac:dyDescent="0.35">
      <c r="A13" s="5" t="s">
        <v>11</v>
      </c>
      <c r="B13" s="37" t="s">
        <v>12</v>
      </c>
      <c r="C13" s="33"/>
      <c r="D13" s="33"/>
      <c r="E13" s="33"/>
      <c r="F13" s="38"/>
      <c r="G13" s="23">
        <f>SUM(G11:G12)</f>
        <v>0</v>
      </c>
      <c r="H13" s="6"/>
    </row>
    <row r="14" spans="1:14" ht="27.95" customHeight="1" thickBot="1" x14ac:dyDescent="0.35">
      <c r="A14" s="10" t="s">
        <v>14</v>
      </c>
      <c r="B14" s="43" t="s">
        <v>15</v>
      </c>
      <c r="C14" s="44"/>
      <c r="D14" s="44"/>
      <c r="E14" s="44"/>
      <c r="F14" s="45"/>
      <c r="G14" s="22">
        <f>G13*5.057287%</f>
        <v>0</v>
      </c>
      <c r="H14" s="31"/>
    </row>
    <row r="15" spans="1:14" ht="27.95" customHeight="1" thickBot="1" x14ac:dyDescent="0.35">
      <c r="A15" s="5" t="s">
        <v>16</v>
      </c>
      <c r="B15" s="46"/>
      <c r="C15" s="47"/>
      <c r="D15" s="47"/>
      <c r="E15" s="47"/>
      <c r="F15" s="48"/>
      <c r="G15" s="23">
        <f>SUM(G13:G14)</f>
        <v>0</v>
      </c>
      <c r="H15" s="6"/>
    </row>
    <row r="16" spans="1:14" ht="27.95" customHeight="1" thickBot="1" x14ac:dyDescent="0.35">
      <c r="A16" s="10" t="s">
        <v>9</v>
      </c>
      <c r="B16" s="34" t="s">
        <v>17</v>
      </c>
      <c r="C16" s="35"/>
      <c r="D16" s="35"/>
      <c r="E16" s="35"/>
      <c r="F16" s="36"/>
      <c r="G16" s="24">
        <f>G15*10%</f>
        <v>0</v>
      </c>
      <c r="H16" s="30"/>
    </row>
    <row r="17" spans="1:8" ht="27.95" customHeight="1" thickBot="1" x14ac:dyDescent="0.35">
      <c r="A17" s="5" t="s">
        <v>21</v>
      </c>
      <c r="B17" s="33" t="s">
        <v>18</v>
      </c>
      <c r="C17" s="33"/>
      <c r="D17" s="33"/>
      <c r="E17" s="33"/>
      <c r="F17" s="33"/>
      <c r="G17" s="25">
        <f>G15+G16</f>
        <v>0</v>
      </c>
      <c r="H17" s="16"/>
    </row>
    <row r="18" spans="1:8" ht="30" customHeight="1" thickBot="1" x14ac:dyDescent="0.35">
      <c r="A18" s="20" t="s">
        <v>22</v>
      </c>
      <c r="B18" s="49" t="s">
        <v>34</v>
      </c>
      <c r="C18" s="49"/>
      <c r="D18" s="49"/>
      <c r="E18" s="49"/>
      <c r="F18" s="50"/>
      <c r="G18" s="25">
        <v>56000000</v>
      </c>
      <c r="H18" s="19"/>
    </row>
    <row r="19" spans="1:8" ht="17.25" x14ac:dyDescent="0.3">
      <c r="A19" s="32"/>
      <c r="B19" s="32"/>
      <c r="C19" s="32"/>
      <c r="D19" s="32"/>
      <c r="E19" s="32"/>
      <c r="F19" s="32"/>
      <c r="G19" s="32"/>
      <c r="H19" s="32"/>
    </row>
    <row r="20" spans="1:8" ht="17.25" x14ac:dyDescent="0.3">
      <c r="A20" s="2"/>
      <c r="B20" s="2"/>
      <c r="C20" s="2"/>
      <c r="D20" s="2"/>
      <c r="E20" s="2"/>
      <c r="F20" s="2"/>
      <c r="G20" s="2"/>
      <c r="H20" s="2"/>
    </row>
    <row r="21" spans="1:8" ht="17.25" x14ac:dyDescent="0.3">
      <c r="A21" s="2"/>
      <c r="B21" s="2"/>
      <c r="C21" s="2"/>
      <c r="D21" s="2"/>
      <c r="E21" s="2"/>
      <c r="F21" s="2"/>
      <c r="G21" s="2"/>
      <c r="H21" s="2"/>
    </row>
    <row r="22" spans="1:8" ht="17.25" x14ac:dyDescent="0.3">
      <c r="A22" s="2"/>
      <c r="B22" s="2"/>
      <c r="C22" s="2"/>
      <c r="D22" s="2"/>
      <c r="E22" s="2"/>
      <c r="F22" s="2"/>
      <c r="G22" s="2"/>
      <c r="H22" s="2"/>
    </row>
    <row r="23" spans="1:8" ht="17.25" x14ac:dyDescent="0.3">
      <c r="A23" s="2"/>
      <c r="B23" s="2"/>
      <c r="C23" s="2"/>
      <c r="D23" s="2"/>
      <c r="E23" s="2"/>
      <c r="F23" s="2"/>
      <c r="G23" s="2"/>
      <c r="H23" s="2"/>
    </row>
    <row r="24" spans="1:8" ht="17.25" x14ac:dyDescent="0.3">
      <c r="A24" s="3"/>
      <c r="B24" s="3"/>
      <c r="C24" s="3"/>
      <c r="D24" s="17"/>
      <c r="E24" s="3"/>
      <c r="F24" s="3"/>
      <c r="G24" s="3"/>
      <c r="H24" s="3"/>
    </row>
    <row r="25" spans="1:8" ht="17.25" x14ac:dyDescent="0.3">
      <c r="A25" s="3"/>
      <c r="B25" s="3"/>
      <c r="C25" s="3"/>
      <c r="D25" s="17"/>
      <c r="E25" s="3"/>
      <c r="F25" s="3"/>
      <c r="G25" s="3"/>
      <c r="H25" s="3"/>
    </row>
  </sheetData>
  <mergeCells count="11">
    <mergeCell ref="A19:H19"/>
    <mergeCell ref="B17:F17"/>
    <mergeCell ref="B12:F12"/>
    <mergeCell ref="B13:F13"/>
    <mergeCell ref="A1:H1"/>
    <mergeCell ref="C3:D3"/>
    <mergeCell ref="A11:B11"/>
    <mergeCell ref="B16:F16"/>
    <mergeCell ref="B14:F14"/>
    <mergeCell ref="B15:F15"/>
    <mergeCell ref="B18:F18"/>
  </mergeCells>
  <phoneticPr fontId="2" type="noConversion"/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2024-08-16T01:33:56Z</cp:lastPrinted>
  <dcterms:created xsi:type="dcterms:W3CDTF">2022-11-30T02:09:17Z</dcterms:created>
  <dcterms:modified xsi:type="dcterms:W3CDTF">2024-08-16T07:44:10Z</dcterms:modified>
</cp:coreProperties>
</file>